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2/"/>
    </mc:Choice>
  </mc:AlternateContent>
  <xr:revisionPtr revIDLastSave="0" documentId="8_{5B1C3FA0-4DC6-4ED9-B5F3-8F61A3B8D0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1422" sheetId="4" r:id="rId1"/>
  </sheets>
  <definedNames>
    <definedName name="_xlnm.Print_Area" localSheetId="0">'b1422'!$A$3:$G$37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4" l="1"/>
  <c r="E16" i="4"/>
  <c r="F16" i="4"/>
</calcChain>
</file>

<file path=xl/sharedStrings.xml><?xml version="1.0" encoding="utf-8"?>
<sst xmlns="http://schemas.openxmlformats.org/spreadsheetml/2006/main" count="53" uniqueCount="31">
  <si>
    <t>סך הכול ישראל</t>
  </si>
  <si>
    <t>לא-חרדים</t>
  </si>
  <si>
    <t xml:space="preserve">חרדים </t>
  </si>
  <si>
    <t>כלכלית</t>
  </si>
  <si>
    <t>_NAME_</t>
  </si>
  <si>
    <t>all</t>
  </si>
  <si>
    <t>jew</t>
  </si>
  <si>
    <t>jew_not_hared_seker</t>
  </si>
  <si>
    <t>year</t>
  </si>
  <si>
    <t>.</t>
  </si>
  <si>
    <t>h_calc_m</t>
  </si>
  <si>
    <t>h_brut_m</t>
  </si>
  <si>
    <t>h_neto_m</t>
  </si>
  <si>
    <t>h_calc</t>
  </si>
  <si>
    <t>h_bruto</t>
  </si>
  <si>
    <t>גברים</t>
  </si>
  <si>
    <t>נשים</t>
  </si>
  <si>
    <t>סה"כ</t>
  </si>
  <si>
    <t>עד 21</t>
  </si>
  <si>
    <t>22-24</t>
  </si>
  <si>
    <t>25-29</t>
  </si>
  <si>
    <t>30-34</t>
  </si>
  <si>
    <t>35-44</t>
  </si>
  <si>
    <t>סך הכול יהודים ואחרים</t>
  </si>
  <si>
    <t>גילאי הסטודנטים</t>
  </si>
  <si>
    <t>נ</t>
  </si>
  <si>
    <t xml:space="preserve">  45ומעלה</t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</si>
  <si>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  <charset val="177"/>
      </rPr>
      <t xml:space="preserve">לא כולל האוניברסיטה הפתוחה  </t>
    </r>
  </si>
  <si>
    <t>סטודנטים לתואר ראשון באוניברסיטה הפתוחה,</t>
  </si>
  <si>
    <r>
      <t xml:space="preserve">    </t>
    </r>
    <r>
      <rPr>
        <b/>
        <sz val="11"/>
        <color theme="1"/>
        <rFont val="Arial"/>
        <family val="2"/>
        <scheme val="minor"/>
      </rPr>
      <t xml:space="preserve">        לפי גיל, מין וקבוצת אוכלוסיה, תשפ"ב, 2021/22</t>
    </r>
  </si>
  <si>
    <t>לוח ב/14 - סטודנטים לתואר ראשון במוסדות להשכלה גבוהה,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</si>
</sst>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?,???,???"/>
    <numFmt numFmtId="165" formatCode="??,???"/>
    <numFmt numFmtId="166" formatCode="General_)"/>
  </numFmts>
  <fonts count="21">
    <font>
      <sz val="11"/>
      <color theme="1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indexed="8"/>
      <name val="Arial"/>
      <family val="2"/>
    </font>
    <font>
      <sz val="9"/>
      <color rgb="FF6D6D6D"/>
      <name val="Arial"/>
      <family val="2"/>
    </font>
    <font>
      <b/>
      <sz val="9"/>
      <color indexed="8"/>
      <name val="Arial"/>
      <family val="2"/>
    </font>
    <font>
      <b/>
      <sz val="9"/>
      <color rgb="FF6D6D6D"/>
      <name val="Arial"/>
      <family val="2"/>
    </font>
    <font>
      <b/>
      <sz val="9"/>
      <color rgb="FF000000"/>
      <name val="Arial"/>
      <family val="2"/>
      <scheme val="minor"/>
    </font>
    <font>
      <sz val="9"/>
      <color rgb="FF000000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112277"/>
      <name val="Arial"/>
      <family val="2"/>
    </font>
    <font>
      <u/>
      <sz val="9"/>
      <color theme="1"/>
      <name val="Arial"/>
      <family val="2"/>
      <scheme val="minor"/>
    </font>
    <font>
      <sz val="7"/>
      <name val="Switzerland"/>
      <family val="2"/>
      <charset val="177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rgb="FFC1C1C1"/>
      </right>
      <top/>
      <bottom style="medium">
        <color rgb="FFC1C1C1"/>
      </bottom>
      <diagonal/>
    </border>
    <border>
      <left style="medium">
        <color rgb="FFC1C1C1"/>
      </left>
      <right style="medium">
        <color rgb="FFB0B7BB"/>
      </right>
      <top style="medium">
        <color rgb="FFC1C1C1"/>
      </top>
      <bottom style="medium">
        <color rgb="FFB0B7BB"/>
      </bottom>
      <diagonal/>
    </border>
    <border>
      <left/>
      <right style="medium">
        <color rgb="FFB0B7BB"/>
      </right>
      <top style="medium">
        <color rgb="FFC1C1C1"/>
      </top>
      <bottom style="medium">
        <color rgb="FFB0B7BB"/>
      </bottom>
      <diagonal/>
    </border>
    <border>
      <left/>
      <right/>
      <top style="medium">
        <color rgb="FFC1C1C1"/>
      </top>
      <bottom style="medium">
        <color rgb="FFB0B7BB"/>
      </bottom>
      <diagonal/>
    </border>
    <border>
      <left style="medium">
        <color rgb="FFC1C1C1"/>
      </left>
      <right style="medium">
        <color rgb="FFC1C1C1"/>
      </right>
      <top/>
      <bottom style="medium">
        <color rgb="FFC1C1C1"/>
      </bottom>
      <diagonal/>
    </border>
    <border>
      <left/>
      <right/>
      <top/>
      <bottom style="medium">
        <color rgb="FFC1C1C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rgb="FFC1C1C1"/>
      </left>
      <right style="medium">
        <color rgb="FFC1C1C1"/>
      </right>
      <top/>
      <bottom/>
      <diagonal/>
    </border>
    <border>
      <left/>
      <right style="medium">
        <color rgb="FFC1C1C1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6" fontId="17" fillId="0" borderId="0" applyNumberFormat="0" applyFill="0" applyBorder="0" applyProtection="0">
      <alignment horizontal="center" vertical="center"/>
    </xf>
  </cellStyleXfs>
  <cellXfs count="50">
    <xf numFmtId="0" fontId="0" fillId="0" borderId="0" xfId="0"/>
    <xf numFmtId="0" fontId="6" fillId="2" borderId="0" xfId="0" applyFont="1" applyFill="1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4" fontId="8" fillId="2" borderId="0" xfId="1" applyNumberFormat="1" applyFont="1" applyFill="1" applyBorder="1" applyAlignment="1">
      <alignment horizontal="center" vertical="center" readingOrder="2"/>
    </xf>
    <xf numFmtId="9" fontId="8" fillId="2" borderId="0" xfId="1" applyNumberFormat="1" applyFont="1" applyFill="1" applyBorder="1" applyAlignment="1">
      <alignment horizontal="center" vertical="center" readingOrder="2"/>
    </xf>
    <xf numFmtId="164" fontId="9" fillId="2" borderId="0" xfId="1" applyNumberFormat="1" applyFont="1" applyFill="1" applyBorder="1" applyAlignment="1">
      <alignment horizontal="center" vertical="center" readingOrder="2"/>
    </xf>
    <xf numFmtId="0" fontId="10" fillId="2" borderId="0" xfId="0" applyFont="1" applyFill="1" applyBorder="1" applyAlignment="1">
      <alignment vertical="center" wrapText="1"/>
    </xf>
    <xf numFmtId="164" fontId="10" fillId="2" borderId="0" xfId="1" applyNumberFormat="1" applyFont="1" applyFill="1" applyBorder="1" applyAlignment="1">
      <alignment horizontal="center" vertical="center" readingOrder="2"/>
    </xf>
    <xf numFmtId="9" fontId="10" fillId="2" borderId="0" xfId="1" applyNumberFormat="1" applyFont="1" applyFill="1" applyBorder="1" applyAlignment="1">
      <alignment horizontal="center" vertical="center" readingOrder="2"/>
    </xf>
    <xf numFmtId="164" fontId="11" fillId="2" borderId="0" xfId="1" applyNumberFormat="1" applyFont="1" applyFill="1" applyBorder="1" applyAlignment="1">
      <alignment horizontal="center" vertical="center" readingOrder="2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13" fillId="2" borderId="2" xfId="1" applyNumberFormat="1" applyFont="1" applyFill="1" applyBorder="1" applyAlignment="1">
      <alignment horizontal="center" vertical="center" wrapText="1"/>
    </xf>
    <xf numFmtId="165" fontId="13" fillId="2" borderId="0" xfId="1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right" vertical="center" wrapText="1"/>
    </xf>
    <xf numFmtId="0" fontId="14" fillId="4" borderId="4" xfId="0" applyFont="1" applyFill="1" applyBorder="1" applyAlignment="1">
      <alignment horizontal="right" vertical="top"/>
    </xf>
    <xf numFmtId="0" fontId="14" fillId="4" borderId="8" xfId="0" applyFont="1" applyFill="1" applyBorder="1" applyAlignment="1">
      <alignment horizontal="left" vertical="top"/>
    </xf>
    <xf numFmtId="0" fontId="14" fillId="4" borderId="9" xfId="0" applyFont="1" applyFill="1" applyBorder="1" applyAlignment="1">
      <alignment horizontal="right" vertical="top"/>
    </xf>
    <xf numFmtId="0" fontId="14" fillId="4" borderId="4" xfId="0" applyFont="1" applyFill="1" applyBorder="1" applyAlignment="1">
      <alignment horizontal="right" vertical="center"/>
    </xf>
    <xf numFmtId="0" fontId="14" fillId="4" borderId="8" xfId="0" applyFont="1" applyFill="1" applyBorder="1" applyAlignment="1">
      <alignment horizontal="left" vertical="center"/>
    </xf>
    <xf numFmtId="0" fontId="14" fillId="4" borderId="9" xfId="0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165" fontId="13" fillId="2" borderId="14" xfId="1" applyNumberFormat="1" applyFont="1" applyFill="1" applyBorder="1" applyAlignment="1">
      <alignment horizontal="center" vertical="center" wrapText="1"/>
    </xf>
    <xf numFmtId="0" fontId="16" fillId="2" borderId="10" xfId="0" applyFont="1" applyFill="1" applyBorder="1"/>
    <xf numFmtId="165" fontId="13" fillId="2" borderId="15" xfId="1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2" fillId="2" borderId="2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4" fillId="4" borderId="22" xfId="0" applyFont="1" applyFill="1" applyBorder="1" applyAlignment="1">
      <alignment horizontal="left" vertical="center"/>
    </xf>
    <xf numFmtId="0" fontId="14" fillId="4" borderId="23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 readingOrder="2"/>
    </xf>
    <xf numFmtId="0" fontId="0" fillId="0" borderId="0" xfId="0" applyBorder="1"/>
    <xf numFmtId="165" fontId="0" fillId="2" borderId="0" xfId="0" applyNumberFormat="1" applyFill="1"/>
    <xf numFmtId="165" fontId="13" fillId="2" borderId="24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5">
    <cellStyle name="Col_head" xfId="4" xr:uid="{00000000-0005-0000-0000-000000000000}"/>
    <cellStyle name="Comma" xfId="1" builtinId="3"/>
    <cellStyle name="Normal" xfId="0" builtinId="0"/>
    <cellStyle name="Normal 2" xfId="3" xr:uid="{00000000-0005-0000-0000-000003000000}"/>
    <cellStyle name="Percent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showGridLines="0" rightToLeft="1" tabSelected="1" workbookViewId="0">
      <selection activeCell="L25" sqref="L25"/>
    </sheetView>
  </sheetViews>
  <sheetFormatPr defaultRowHeight="14"/>
  <cols>
    <col min="1" max="1" width="14.59765625" style="2" customWidth="1"/>
    <col min="2" max="2" width="10.8984375" style="2" customWidth="1"/>
    <col min="3" max="4" width="11.3984375" style="2" customWidth="1"/>
    <col min="5" max="5" width="11.09765625" style="2" customWidth="1"/>
    <col min="6" max="22" width="9.09765625" style="2"/>
  </cols>
  <sheetData>
    <row r="1" spans="1:24">
      <c r="C1" s="1"/>
      <c r="D1" s="1"/>
      <c r="E1" s="1"/>
      <c r="J1" s="3"/>
      <c r="K1" s="4"/>
      <c r="L1" s="5"/>
      <c r="M1" s="6"/>
      <c r="N1" s="6"/>
      <c r="O1" s="6"/>
      <c r="P1" s="7"/>
      <c r="Q1" s="6"/>
      <c r="R1" s="8"/>
      <c r="S1" s="8"/>
    </row>
    <row r="2" spans="1:24">
      <c r="J2" s="3"/>
      <c r="K2" s="4"/>
      <c r="L2" s="5"/>
      <c r="M2" s="6"/>
      <c r="N2" s="6"/>
      <c r="O2" s="6"/>
      <c r="P2" s="7"/>
      <c r="Q2" s="6"/>
      <c r="R2" s="8"/>
      <c r="S2" s="8"/>
    </row>
    <row r="3" spans="1:24">
      <c r="A3" s="48" t="s">
        <v>30</v>
      </c>
      <c r="B3" s="49"/>
      <c r="C3" s="49"/>
      <c r="D3" s="49"/>
      <c r="E3" s="49"/>
      <c r="J3" s="3"/>
      <c r="K3" s="4"/>
      <c r="L3" s="5"/>
      <c r="M3" s="6"/>
      <c r="N3" s="6"/>
      <c r="O3" s="6"/>
      <c r="P3" s="7"/>
      <c r="Q3" s="6"/>
      <c r="R3" s="8"/>
      <c r="S3" s="8"/>
    </row>
    <row r="4" spans="1:24">
      <c r="A4" s="3" t="s">
        <v>29</v>
      </c>
      <c r="D4" s="4"/>
      <c r="E4" s="9"/>
      <c r="F4" s="10"/>
      <c r="G4" s="10"/>
      <c r="H4" s="10"/>
      <c r="I4" s="11"/>
      <c r="J4" s="10"/>
      <c r="K4" s="12"/>
      <c r="L4" s="8"/>
    </row>
    <row r="5" spans="1:24" ht="14.5" thickBot="1">
      <c r="A5" s="3"/>
      <c r="D5" s="4"/>
      <c r="E5" s="9"/>
      <c r="F5" s="10"/>
      <c r="G5" s="10"/>
      <c r="H5" s="10"/>
      <c r="I5" s="11"/>
      <c r="J5" s="10"/>
      <c r="K5" s="12"/>
      <c r="L5" s="8"/>
    </row>
    <row r="6" spans="1:24" ht="23">
      <c r="A6" s="35" t="s">
        <v>24</v>
      </c>
      <c r="B6" s="26" t="s">
        <v>0</v>
      </c>
      <c r="C6" s="33" t="s">
        <v>23</v>
      </c>
      <c r="D6" s="31" t="s">
        <v>15</v>
      </c>
      <c r="E6" s="32"/>
      <c r="F6" s="31" t="s">
        <v>16</v>
      </c>
      <c r="G6" s="32"/>
      <c r="H6" s="10"/>
      <c r="I6" s="11"/>
      <c r="J6" s="10"/>
      <c r="K6" s="12"/>
      <c r="L6" s="8"/>
    </row>
    <row r="7" spans="1:24" ht="15" customHeight="1" thickBot="1">
      <c r="A7" s="36"/>
      <c r="B7" s="27"/>
      <c r="C7" s="34"/>
      <c r="D7" s="14" t="s">
        <v>2</v>
      </c>
      <c r="E7" s="13" t="s">
        <v>1</v>
      </c>
      <c r="F7" s="14" t="s">
        <v>2</v>
      </c>
      <c r="G7" s="39" t="s">
        <v>1</v>
      </c>
      <c r="I7" s="6"/>
      <c r="J7" s="6"/>
      <c r="K7" s="6"/>
      <c r="L7" s="7"/>
      <c r="M7" s="6"/>
      <c r="N7" s="8"/>
      <c r="O7" s="8"/>
      <c r="W7" s="2"/>
      <c r="X7" s="2"/>
    </row>
    <row r="8" spans="1:24">
      <c r="A8" s="40" t="s">
        <v>17</v>
      </c>
      <c r="B8" s="28">
        <v>214542</v>
      </c>
      <c r="C8" s="28">
        <v>170093</v>
      </c>
      <c r="D8" s="28">
        <v>3548</v>
      </c>
      <c r="E8" s="28">
        <v>69966</v>
      </c>
      <c r="F8" s="28">
        <v>7520</v>
      </c>
      <c r="G8" s="28">
        <v>89059</v>
      </c>
      <c r="I8" s="6"/>
      <c r="J8" s="6"/>
      <c r="K8" s="6"/>
      <c r="L8" s="7"/>
      <c r="M8" s="6"/>
      <c r="N8" s="8"/>
      <c r="O8" s="8"/>
      <c r="W8" s="2"/>
      <c r="X8" s="2"/>
    </row>
    <row r="9" spans="1:24">
      <c r="A9" s="37" t="s">
        <v>18</v>
      </c>
      <c r="B9" s="28">
        <v>42056</v>
      </c>
      <c r="C9" s="28">
        <v>20291</v>
      </c>
      <c r="D9" s="28">
        <v>251</v>
      </c>
      <c r="E9" s="28">
        <v>5822</v>
      </c>
      <c r="F9" s="28">
        <v>3514</v>
      </c>
      <c r="G9" s="28">
        <v>10704</v>
      </c>
      <c r="I9" s="6"/>
      <c r="K9" s="6"/>
      <c r="L9" s="7"/>
      <c r="M9" s="6"/>
      <c r="N9" s="8"/>
      <c r="O9" s="8"/>
      <c r="W9" s="2"/>
      <c r="X9" s="2"/>
    </row>
    <row r="10" spans="1:24">
      <c r="A10" s="37" t="s">
        <v>19</v>
      </c>
      <c r="B10" s="28">
        <v>75494</v>
      </c>
      <c r="C10" s="28">
        <v>61689</v>
      </c>
      <c r="D10" s="28">
        <v>506</v>
      </c>
      <c r="E10" s="28">
        <v>19422</v>
      </c>
      <c r="F10" s="28">
        <v>1955</v>
      </c>
      <c r="G10" s="28">
        <v>39806</v>
      </c>
      <c r="I10" s="6"/>
      <c r="K10" s="6"/>
      <c r="L10" s="7"/>
      <c r="M10" s="6"/>
      <c r="N10" s="8"/>
      <c r="O10" s="8"/>
      <c r="W10" s="2"/>
      <c r="X10" s="2"/>
    </row>
    <row r="11" spans="1:24">
      <c r="A11" s="37" t="s">
        <v>20</v>
      </c>
      <c r="B11" s="28">
        <v>70849</v>
      </c>
      <c r="C11" s="28">
        <v>65984</v>
      </c>
      <c r="D11" s="28">
        <v>1260</v>
      </c>
      <c r="E11" s="28">
        <v>34698</v>
      </c>
      <c r="F11" s="28">
        <v>937</v>
      </c>
      <c r="G11" s="28">
        <v>29089</v>
      </c>
      <c r="I11" s="6"/>
      <c r="J11" s="46"/>
      <c r="K11" s="6"/>
      <c r="L11" s="7"/>
      <c r="M11" s="6"/>
      <c r="N11" s="8"/>
      <c r="O11" s="8"/>
      <c r="W11" s="2"/>
      <c r="X11" s="2"/>
    </row>
    <row r="12" spans="1:24">
      <c r="A12" s="37" t="s">
        <v>21</v>
      </c>
      <c r="B12" s="28">
        <v>11868</v>
      </c>
      <c r="C12" s="28">
        <v>10175</v>
      </c>
      <c r="D12" s="28">
        <v>821</v>
      </c>
      <c r="E12" s="28">
        <v>5335</v>
      </c>
      <c r="F12" s="28">
        <v>520</v>
      </c>
      <c r="G12" s="28">
        <v>3499</v>
      </c>
      <c r="W12" s="2"/>
      <c r="X12" s="2"/>
    </row>
    <row r="13" spans="1:24">
      <c r="A13" s="37" t="s">
        <v>22</v>
      </c>
      <c r="B13" s="28">
        <v>9240</v>
      </c>
      <c r="C13" s="28">
        <v>7794</v>
      </c>
      <c r="D13" s="28">
        <v>637</v>
      </c>
      <c r="E13" s="28">
        <v>2995</v>
      </c>
      <c r="F13" s="28">
        <v>519</v>
      </c>
      <c r="G13" s="28">
        <v>3643</v>
      </c>
      <c r="W13" s="2"/>
      <c r="X13" s="2"/>
    </row>
    <row r="14" spans="1:24">
      <c r="A14" s="38" t="s">
        <v>26</v>
      </c>
      <c r="B14" s="30">
        <v>4636</v>
      </c>
      <c r="C14" s="30">
        <v>4159</v>
      </c>
      <c r="D14" s="30">
        <v>73</v>
      </c>
      <c r="E14" s="30">
        <v>1693</v>
      </c>
      <c r="F14" s="30">
        <v>75</v>
      </c>
      <c r="G14" s="30">
        <v>2318</v>
      </c>
      <c r="W14" s="2"/>
      <c r="X14" s="2"/>
    </row>
    <row r="15" spans="1:24">
      <c r="W15" s="2"/>
      <c r="X15" s="2"/>
    </row>
    <row r="16" spans="1:24" hidden="1">
      <c r="B16" s="29" t="s">
        <v>3</v>
      </c>
      <c r="C16" s="28" t="s">
        <v>25</v>
      </c>
      <c r="D16" s="15">
        <f>B22</f>
        <v>16912.240000000002</v>
      </c>
      <c r="E16" s="15" t="e">
        <f>#REF!</f>
        <v>#REF!</v>
      </c>
      <c r="F16" s="16">
        <f>D22</f>
        <v>18665.02</v>
      </c>
    </row>
    <row r="17" spans="1:7" ht="14.5" hidden="1" thickBot="1">
      <c r="A17" s="17" t="s">
        <v>4</v>
      </c>
    </row>
    <row r="18" spans="1:7" ht="14.5" hidden="1" thickBot="1">
      <c r="A18" s="21"/>
    </row>
    <row r="19" spans="1:7" ht="14.5" hidden="1" thickBot="1">
      <c r="A19" s="24" t="s">
        <v>10</v>
      </c>
    </row>
    <row r="20" spans="1:7" ht="26.5" hidden="1" thickBot="1">
      <c r="A20" s="24" t="s">
        <v>11</v>
      </c>
      <c r="B20" s="18" t="s">
        <v>5</v>
      </c>
      <c r="C20" s="18" t="s">
        <v>6</v>
      </c>
      <c r="D20" s="18" t="s">
        <v>7</v>
      </c>
      <c r="E20" s="19" t="s">
        <v>8</v>
      </c>
    </row>
    <row r="21" spans="1:7" ht="14.5" hidden="1" thickBot="1">
      <c r="A21" s="24" t="s">
        <v>12</v>
      </c>
      <c r="B21" s="20" t="s">
        <v>9</v>
      </c>
      <c r="C21" s="20" t="s">
        <v>9</v>
      </c>
      <c r="D21" s="20" t="s">
        <v>9</v>
      </c>
      <c r="E21" s="22" t="s">
        <v>9</v>
      </c>
    </row>
    <row r="22" spans="1:7" ht="14.5" hidden="1" thickBot="1">
      <c r="A22" s="24" t="s">
        <v>13</v>
      </c>
      <c r="B22" s="23">
        <v>16912.240000000002</v>
      </c>
      <c r="C22" s="23">
        <v>18070.66</v>
      </c>
      <c r="D22" s="23">
        <v>18665.02</v>
      </c>
      <c r="E22" s="25">
        <v>2016</v>
      </c>
    </row>
    <row r="23" spans="1:7" hidden="1">
      <c r="A23" s="41" t="s">
        <v>14</v>
      </c>
      <c r="B23" s="42">
        <v>19136.509999999998</v>
      </c>
      <c r="C23" s="42">
        <v>20359.330000000002</v>
      </c>
      <c r="D23" s="42">
        <v>20876.38</v>
      </c>
      <c r="E23" s="43">
        <v>2016</v>
      </c>
    </row>
    <row r="24" spans="1:7" s="45" customFormat="1">
      <c r="A24" s="44" t="s">
        <v>27</v>
      </c>
    </row>
    <row r="26" spans="1:7">
      <c r="A26" s="48" t="s">
        <v>28</v>
      </c>
      <c r="B26" s="49"/>
      <c r="C26" s="49"/>
      <c r="D26" s="49"/>
      <c r="E26" s="49"/>
    </row>
    <row r="27" spans="1:7">
      <c r="A27" s="3" t="s">
        <v>29</v>
      </c>
      <c r="D27" s="4"/>
      <c r="E27" s="9"/>
    </row>
    <row r="28" spans="1:7" ht="14.5" thickBot="1"/>
    <row r="29" spans="1:7" ht="23">
      <c r="A29" s="35" t="s">
        <v>24</v>
      </c>
      <c r="B29" s="26" t="s">
        <v>0</v>
      </c>
      <c r="C29" s="33" t="s">
        <v>23</v>
      </c>
      <c r="D29" s="31" t="s">
        <v>15</v>
      </c>
      <c r="E29" s="32"/>
      <c r="F29" s="31" t="s">
        <v>16</v>
      </c>
      <c r="G29" s="32"/>
    </row>
    <row r="30" spans="1:7" ht="14.5" thickBot="1">
      <c r="A30" s="36"/>
      <c r="B30" s="27"/>
      <c r="C30" s="34"/>
      <c r="D30" s="14" t="s">
        <v>2</v>
      </c>
      <c r="E30" s="13" t="s">
        <v>1</v>
      </c>
      <c r="F30" s="14" t="s">
        <v>2</v>
      </c>
      <c r="G30" s="39" t="s">
        <v>1</v>
      </c>
    </row>
    <row r="31" spans="1:7">
      <c r="A31" s="40" t="s">
        <v>17</v>
      </c>
      <c r="B31" s="28">
        <v>48295</v>
      </c>
      <c r="C31" s="28">
        <v>42168</v>
      </c>
      <c r="D31" s="28">
        <v>1024</v>
      </c>
      <c r="E31" s="28">
        <v>19675</v>
      </c>
      <c r="F31" s="28">
        <v>1830</v>
      </c>
      <c r="G31" s="28">
        <v>19639</v>
      </c>
    </row>
    <row r="32" spans="1:7">
      <c r="A32" s="37" t="s">
        <v>18</v>
      </c>
      <c r="B32" s="28">
        <v>7786</v>
      </c>
      <c r="C32" s="28">
        <v>6288</v>
      </c>
      <c r="D32" s="28">
        <v>109</v>
      </c>
      <c r="E32" s="28">
        <v>3204</v>
      </c>
      <c r="F32" s="28">
        <v>727</v>
      </c>
      <c r="G32" s="28">
        <v>2248</v>
      </c>
    </row>
    <row r="33" spans="1:7">
      <c r="A33" s="37" t="s">
        <v>19</v>
      </c>
      <c r="B33" s="28">
        <v>8673</v>
      </c>
      <c r="C33" s="28">
        <v>7431</v>
      </c>
      <c r="D33" s="28">
        <v>182</v>
      </c>
      <c r="E33" s="28">
        <v>3615</v>
      </c>
      <c r="F33" s="28">
        <v>318</v>
      </c>
      <c r="G33" s="28">
        <v>3316</v>
      </c>
    </row>
    <row r="34" spans="1:7">
      <c r="A34" s="37" t="s">
        <v>20</v>
      </c>
      <c r="B34" s="28">
        <v>13090</v>
      </c>
      <c r="C34" s="28">
        <v>11683</v>
      </c>
      <c r="D34" s="28">
        <v>406</v>
      </c>
      <c r="E34" s="28">
        <v>5797</v>
      </c>
      <c r="F34" s="28">
        <v>331</v>
      </c>
      <c r="G34" s="28">
        <v>5149</v>
      </c>
    </row>
    <row r="35" spans="1:7">
      <c r="A35" s="37" t="s">
        <v>21</v>
      </c>
      <c r="B35" s="28">
        <v>6698</v>
      </c>
      <c r="C35" s="28">
        <v>5898</v>
      </c>
      <c r="D35" s="28">
        <v>209</v>
      </c>
      <c r="E35" s="28">
        <v>2831</v>
      </c>
      <c r="F35" s="28">
        <v>220</v>
      </c>
      <c r="G35" s="28">
        <v>2638</v>
      </c>
    </row>
    <row r="36" spans="1:7">
      <c r="A36" s="37" t="s">
        <v>22</v>
      </c>
      <c r="B36" s="28">
        <v>6955</v>
      </c>
      <c r="C36" s="28">
        <v>6161</v>
      </c>
      <c r="D36" s="28">
        <v>107</v>
      </c>
      <c r="E36" s="28">
        <v>2487</v>
      </c>
      <c r="F36" s="28">
        <v>186</v>
      </c>
      <c r="G36" s="28">
        <v>3381</v>
      </c>
    </row>
    <row r="37" spans="1:7">
      <c r="A37" s="38" t="s">
        <v>26</v>
      </c>
      <c r="B37" s="47">
        <v>5088</v>
      </c>
      <c r="C37" s="30">
        <v>4707</v>
      </c>
      <c r="D37" s="30">
        <v>11</v>
      </c>
      <c r="E37" s="30">
        <v>1741</v>
      </c>
      <c r="F37" s="30">
        <v>48</v>
      </c>
      <c r="G37" s="30">
        <v>2907</v>
      </c>
    </row>
  </sheetData>
  <mergeCells count="2">
    <mergeCell ref="A3:E3"/>
    <mergeCell ref="A26:E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b1422</vt:lpstr>
      <vt:lpstr>'b1422'!Print_Area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Yael Bachar</cp:lastModifiedBy>
  <cp:lastPrinted>2021-06-03T09:25:32Z</cp:lastPrinted>
  <dcterms:created xsi:type="dcterms:W3CDTF">2016-08-22T07:26:45Z</dcterms:created>
  <dcterms:modified xsi:type="dcterms:W3CDTF">2022-10-06T07:00:06Z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